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b6cfc573e4f196/OneDriveドキュメント/"/>
    </mc:Choice>
  </mc:AlternateContent>
  <xr:revisionPtr revIDLastSave="47" documentId="8_{915B2FC1-5F4A-4B35-A223-7D9EABD7A63A}" xr6:coauthVersionLast="45" xr6:coauthVersionMax="45" xr10:uidLastSave="{7F476F26-DABD-4738-B6CD-E8322AFF16BC}"/>
  <bookViews>
    <workbookView xWindow="-110" yWindow="-110" windowWidth="19420" windowHeight="18860" xr2:uid="{2986E251-C7A2-423A-9733-EC5B30A0B567}"/>
  </bookViews>
  <sheets>
    <sheet name="例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42" i="1"/>
  <c r="H43" i="1"/>
  <c r="H44" i="1"/>
  <c r="H45" i="1"/>
  <c r="H46" i="1"/>
  <c r="H47" i="1"/>
  <c r="H48" i="1"/>
  <c r="H40" i="1"/>
  <c r="H39" i="1"/>
  <c r="J10" i="1"/>
  <c r="J11" i="1"/>
  <c r="J12" i="1"/>
  <c r="J13" i="1"/>
  <c r="L13" i="1" s="1"/>
  <c r="J14" i="1"/>
  <c r="L14" i="1" s="1"/>
  <c r="O14" i="1" s="1"/>
  <c r="J15" i="1"/>
  <c r="L15" i="1" s="1"/>
  <c r="O15" i="1" s="1"/>
  <c r="J16" i="1"/>
  <c r="J17" i="1"/>
  <c r="L17" i="1" s="1"/>
  <c r="J18" i="1"/>
  <c r="L18" i="1" s="1"/>
  <c r="O18" i="1" s="1"/>
  <c r="J9" i="1"/>
  <c r="L9" i="1" s="1"/>
  <c r="L16" i="1"/>
  <c r="O16" i="1" s="1"/>
  <c r="L12" i="1"/>
  <c r="L11" i="1"/>
  <c r="L10" i="1"/>
  <c r="O10" i="1" s="1"/>
  <c r="O12" i="1" l="1"/>
  <c r="O11" i="1"/>
  <c r="O17" i="1"/>
  <c r="O13" i="1"/>
</calcChain>
</file>

<file path=xl/sharedStrings.xml><?xml version="1.0" encoding="utf-8"?>
<sst xmlns="http://schemas.openxmlformats.org/spreadsheetml/2006/main" count="39" uniqueCount="10">
  <si>
    <t>架線柱の間隔（d）</t>
    <rPh sb="0" eb="2">
      <t>カセン</t>
    </rPh>
    <rPh sb="2" eb="3">
      <t>ハシラ</t>
    </rPh>
    <rPh sb="4" eb="6">
      <t>カンカク</t>
    </rPh>
    <phoneticPr fontId="2"/>
  </si>
  <si>
    <t>視点から架線柱（列の平面）までの距離（l）</t>
    <rPh sb="0" eb="2">
      <t>シテン</t>
    </rPh>
    <rPh sb="4" eb="6">
      <t>カセン</t>
    </rPh>
    <rPh sb="6" eb="7">
      <t>ハシラ</t>
    </rPh>
    <rPh sb="8" eb="9">
      <t>レツ</t>
    </rPh>
    <rPh sb="10" eb="12">
      <t>ヘイメン</t>
    </rPh>
    <rPh sb="16" eb="18">
      <t>キョリ</t>
    </rPh>
    <phoneticPr fontId="2"/>
  </si>
  <si>
    <t>視点に一番近い架線柱（の平面）までの距離(d0)</t>
    <rPh sb="0" eb="2">
      <t>シテン</t>
    </rPh>
    <rPh sb="3" eb="5">
      <t>イチバン</t>
    </rPh>
    <rPh sb="5" eb="6">
      <t>チカ</t>
    </rPh>
    <rPh sb="12" eb="14">
      <t>ヘイメン</t>
    </rPh>
    <rPh sb="18" eb="20">
      <t>キョリ</t>
    </rPh>
    <phoneticPr fontId="2"/>
  </si>
  <si>
    <t>m</t>
    <phoneticPr fontId="2"/>
  </si>
  <si>
    <t>番目の架線柱とその次の架線柱の間隔の視角</t>
    <rPh sb="0" eb="2">
      <t>バンメ</t>
    </rPh>
    <rPh sb="3" eb="5">
      <t>カセン</t>
    </rPh>
    <rPh sb="5" eb="6">
      <t>ハシラ</t>
    </rPh>
    <rPh sb="9" eb="10">
      <t>ツギ</t>
    </rPh>
    <rPh sb="11" eb="13">
      <t>カセン</t>
    </rPh>
    <rPh sb="13" eb="14">
      <t>ハシラ</t>
    </rPh>
    <rPh sb="15" eb="17">
      <t>カンカク</t>
    </rPh>
    <rPh sb="18" eb="20">
      <t>シカク</t>
    </rPh>
    <phoneticPr fontId="2"/>
  </si>
  <si>
    <t>rad</t>
    <phoneticPr fontId="2"/>
  </si>
  <si>
    <t>deg</t>
    <phoneticPr fontId="2"/>
  </si>
  <si>
    <t>proportion</t>
    <phoneticPr fontId="2"/>
  </si>
  <si>
    <t>y = 100 * 0.24 / x</t>
    <phoneticPr fontId="2"/>
  </si>
  <si>
    <t>反比例曲線</t>
    <rPh sb="0" eb="1">
      <t>ハン</t>
    </rPh>
    <rPh sb="1" eb="3">
      <t>ヒレイ</t>
    </rPh>
    <rPh sb="3" eb="5">
      <t>キョクセン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</si>
</sst>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0.0000"/>
    <numFmt numFmtId="181" formatCode="0.00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9" fontId="0" fillId="2" borderId="0" xfId="1" applyFont="1" applyFill="1">
      <alignment vertical="center"/>
    </xf>
    <xf numFmtId="181" fontId="0" fillId="3" borderId="0" xfId="0" applyNumberFormat="1" applyFill="1">
      <alignment vertical="center"/>
    </xf>
    <xf numFmtId="0" fontId="0" fillId="3" borderId="0" xfId="0" applyFill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val>
            <c:numRef>
              <c:f>例1!$L$9:$L$18</c:f>
              <c:numCache>
                <c:formatCode>0.000</c:formatCode>
                <c:ptCount val="10"/>
                <c:pt idx="0">
                  <c:v>16.260204708311971</c:v>
                </c:pt>
                <c:pt idx="1">
                  <c:v>3.9646547228561131</c:v>
                </c:pt>
                <c:pt idx="2">
                  <c:v>1.7662704860090483</c:v>
                </c:pt>
                <c:pt idx="3">
                  <c:v>0.9975868849035141</c:v>
                </c:pt>
                <c:pt idx="4">
                  <c:v>0.64066092857618306</c:v>
                </c:pt>
                <c:pt idx="5">
                  <c:v>0.44612052442201722</c:v>
                </c:pt>
                <c:pt idx="6">
                  <c:v>0.3284734337727851</c:v>
                </c:pt>
                <c:pt idx="7">
                  <c:v>0.25192705522998449</c:v>
                </c:pt>
                <c:pt idx="8">
                  <c:v>0.19933838885484786</c:v>
                </c:pt>
                <c:pt idx="9">
                  <c:v>0.16165634516356336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2F-4438-A7F3-AC19362D02D4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例1!$L$9:$L$18</c:f>
              <c:numCache>
                <c:formatCode>0.000</c:formatCode>
                <c:ptCount val="10"/>
                <c:pt idx="0">
                  <c:v>16.260204708311971</c:v>
                </c:pt>
                <c:pt idx="1">
                  <c:v>3.9646547228561131</c:v>
                </c:pt>
                <c:pt idx="2">
                  <c:v>1.7662704860090483</c:v>
                </c:pt>
                <c:pt idx="3">
                  <c:v>0.9975868849035141</c:v>
                </c:pt>
                <c:pt idx="4">
                  <c:v>0.64066092857618306</c:v>
                </c:pt>
                <c:pt idx="5">
                  <c:v>0.44612052442201722</c:v>
                </c:pt>
                <c:pt idx="6">
                  <c:v>0.3284734337727851</c:v>
                </c:pt>
                <c:pt idx="7">
                  <c:v>0.25192705522998449</c:v>
                </c:pt>
                <c:pt idx="8">
                  <c:v>0.19933838885484786</c:v>
                </c:pt>
                <c:pt idx="9">
                  <c:v>0.16165634516356336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2F-4438-A7F3-AC19362D0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918000"/>
        <c:axId val="561918328"/>
      </c:lineChart>
      <c:catAx>
        <c:axId val="561918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00" b="0" i="0" u="none" strike="noStrike" baseline="0">
                    <a:effectLst/>
                  </a:rPr>
                  <a:t>視点から数えた</a:t>
                </a:r>
                <a:r>
                  <a:rPr lang="ja-JP" altLang="en-US"/>
                  <a:t>架線柱間隔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918328"/>
        <c:crosses val="autoZero"/>
        <c:auto val="1"/>
        <c:lblAlgn val="ctr"/>
        <c:lblOffset val="100"/>
        <c:noMultiLvlLbl val="0"/>
      </c:catAx>
      <c:valAx>
        <c:axId val="56191832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架線柱間の間隔の視角（</a:t>
                </a:r>
                <a:r>
                  <a:rPr lang="en-US" altLang="ja-JP"/>
                  <a:t>deg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91800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cat>
            <c:numRef>
              <c:f>例1!$D$10:$D$18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例1!$O$10:$O$18</c:f>
              <c:numCache>
                <c:formatCode>0%</c:formatCode>
                <c:ptCount val="9"/>
                <c:pt idx="0">
                  <c:v>0.24382563405425281</c:v>
                </c:pt>
                <c:pt idx="1">
                  <c:v>0.44550423920311472</c:v>
                </c:pt>
                <c:pt idx="2">
                  <c:v>0.56479847951125395</c:v>
                </c:pt>
                <c:pt idx="3">
                  <c:v>0.64221065680724876</c:v>
                </c:pt>
                <c:pt idx="4">
                  <c:v>0.69634420412289522</c:v>
                </c:pt>
                <c:pt idx="5">
                  <c:v>0.73628854937429122</c:v>
                </c:pt>
                <c:pt idx="6">
                  <c:v>0.76696325890467587</c:v>
                </c:pt>
                <c:pt idx="7">
                  <c:v>0.79125439176380497</c:v>
                </c:pt>
                <c:pt idx="8">
                  <c:v>0.81096444138151724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4-4017-AADA-CFE0D5DC7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918000"/>
        <c:axId val="561918328"/>
      </c:lineChart>
      <c:catAx>
        <c:axId val="561918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00" b="0" i="0" u="none" strike="noStrike" baseline="0">
                    <a:effectLst/>
                  </a:rPr>
                  <a:t>視点から数えた</a:t>
                </a:r>
                <a:r>
                  <a:rPr lang="ja-JP" altLang="en-US"/>
                  <a:t>架線柱間隔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918328"/>
        <c:crosses val="autoZero"/>
        <c:auto val="1"/>
        <c:lblAlgn val="ctr"/>
        <c:lblOffset val="100"/>
        <c:noMultiLvlLbl val="0"/>
      </c:catAx>
      <c:valAx>
        <c:axId val="5619183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隣接する架線柱間隔の視角の比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91800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例1!$H$39:$H$48</c:f>
              <c:numCache>
                <c:formatCode>0.0000</c:formatCode>
                <c:ptCount val="10"/>
                <c:pt idx="0">
                  <c:v>16.260204708311971</c:v>
                </c:pt>
                <c:pt idx="1">
                  <c:v>3.9646547228561131</c:v>
                </c:pt>
                <c:pt idx="2">
                  <c:v>0.96668445160657968</c:v>
                </c:pt>
                <c:pt idx="3">
                  <c:v>0.23570244934336196</c:v>
                </c:pt>
                <c:pt idx="4">
                  <c:v>5.7470299159285636E-2</c:v>
                </c:pt>
                <c:pt idx="5">
                  <c:v>1.4012732131800413E-2</c:v>
                </c:pt>
                <c:pt idx="6">
                  <c:v>3.4166632968686372E-3</c:v>
                </c:pt>
                <c:pt idx="7">
                  <c:v>8.3307009470888927E-4</c:v>
                </c:pt>
                <c:pt idx="8">
                  <c:v>2.0312384405403135E-4</c:v>
                </c:pt>
                <c:pt idx="9">
                  <c:v>4.9526800068011367E-5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7-436C-843D-2F8A88E33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817880"/>
        <c:axId val="560818208"/>
      </c:lineChart>
      <c:catAx>
        <c:axId val="5608178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818208"/>
        <c:crosses val="autoZero"/>
        <c:auto val="1"/>
        <c:lblAlgn val="ctr"/>
        <c:lblOffset val="100"/>
        <c:noMultiLvlLbl val="0"/>
      </c:catAx>
      <c:valAx>
        <c:axId val="56081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817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520700</xdr:colOff>
      <xdr:row>18</xdr:row>
      <xdr:rowOff>111125</xdr:rowOff>
    </xdr:from>
    <xdr:to>
      <xdr:col>11</xdr:col>
      <xdr:colOff>469900</xdr:colOff>
      <xdr:row>30</xdr:row>
      <xdr:rowOff>111125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5415CD-4C89-497F-B21E-F8736C33E4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590550</xdr:colOff>
      <xdr:row>18</xdr:row>
      <xdr:rowOff>107950</xdr:rowOff>
    </xdr:from>
    <xdr:to>
      <xdr:col>18</xdr:col>
      <xdr:colOff>539750</xdr:colOff>
      <xdr:row>30</xdr:row>
      <xdr:rowOff>107950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5CA6D57-9B3F-4AA4-9E26-6BAA5BBF3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384290</xdr:colOff>
      <xdr:row>0</xdr:row>
      <xdr:rowOff>146049</xdr:rowOff>
    </xdr:from>
    <xdr:to>
      <xdr:col>19</xdr:col>
      <xdr:colOff>584200</xdr:colOff>
      <xdr:row>18</xdr:row>
      <xdr:rowOff>41330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70D5E25-A5BC-4E17-9EEE-5550F4122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0290" y="146049"/>
          <a:ext cx="2841510" cy="4010081"/>
        </a:xfrm>
        <a:prstGeom prst="rect">
          <a:avLst/>
        </a:prstGeom>
      </xdr:spPr>
    </xdr:pic>
    <xdr:clientData/>
  </xdr:twoCellAnchor>
  <xdr:twoCellAnchor>
    <xdr:from>
      <xdr:col>9</xdr:col>
      <xdr:colOff>266700</xdr:colOff>
      <xdr:row>36</xdr:row>
      <xdr:rowOff>142875</xdr:rowOff>
    </xdr:from>
    <xdr:to>
      <xdr:col>16</xdr:col>
      <xdr:colOff>215900</xdr:colOff>
      <xdr:row>48</xdr:row>
      <xdr:rowOff>142875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D74C538-7E2E-4147-A9CC-87E3CB7F0A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6C97E-B902-4A4F-BDEF-098FD2F71503}">
  <dimension ref="D5:O48"/>
  <sheetViews>
    <sheetView tabSelected="1" topLeftCell="D16" workbookViewId="0">
      <selection activeCell="E41" sqref="E41"/>
    </sheetView>
  </sheetViews>
  <sheetFormatPr defaultRowHeight="18" x14ac:dyDescent="0.55000000000000004"/>
  <sheetData>
    <row r="5" spans="4:15" x14ac:dyDescent="0.55000000000000004">
      <c r="E5" t="s">
        <v>2</v>
      </c>
      <c r="J5">
        <v>20</v>
      </c>
      <c r="K5" t="s">
        <v>3</v>
      </c>
    </row>
    <row r="6" spans="4:15" x14ac:dyDescent="0.55000000000000004">
      <c r="E6" t="s">
        <v>0</v>
      </c>
      <c r="J6">
        <v>35</v>
      </c>
      <c r="K6" t="s">
        <v>3</v>
      </c>
    </row>
    <row r="7" spans="4:15" x14ac:dyDescent="0.55000000000000004">
      <c r="E7" t="s">
        <v>1</v>
      </c>
      <c r="J7">
        <v>10</v>
      </c>
      <c r="K7" t="s">
        <v>3</v>
      </c>
    </row>
    <row r="8" spans="4:15" x14ac:dyDescent="0.55000000000000004">
      <c r="O8" t="s">
        <v>7</v>
      </c>
    </row>
    <row r="9" spans="4:15" x14ac:dyDescent="0.55000000000000004">
      <c r="D9">
        <v>1</v>
      </c>
      <c r="E9" t="s">
        <v>4</v>
      </c>
      <c r="J9" s="2">
        <f>ATAN(($J$5+D9*$J$6)/$J$7)-ATAN(($J$5+(D9-1)*$J$6)/$J$7)</f>
        <v>0.28379410920832804</v>
      </c>
      <c r="K9" t="s">
        <v>5</v>
      </c>
      <c r="L9" s="4">
        <f>J9*180/PI()</f>
        <v>16.260204708311971</v>
      </c>
      <c r="M9" s="5" t="s">
        <v>6</v>
      </c>
      <c r="O9" s="3"/>
    </row>
    <row r="10" spans="4:15" x14ac:dyDescent="0.55000000000000004">
      <c r="D10">
        <v>2</v>
      </c>
      <c r="E10" t="s">
        <v>4</v>
      </c>
      <c r="J10" s="2">
        <f t="shared" ref="J10:J18" si="0">ATAN(($J$5+D10*$J$6)/$J$7)-ATAN(($J$5+(D10-1)*$J$6)/$J$7)</f>
        <v>6.9196278618582463E-2</v>
      </c>
      <c r="K10" t="s">
        <v>5</v>
      </c>
      <c r="L10" s="4">
        <f>J10*180/PI()</f>
        <v>3.9646547228561131</v>
      </c>
      <c r="M10" s="5" t="s">
        <v>6</v>
      </c>
      <c r="O10" s="3">
        <f>L10/L9</f>
        <v>0.24382563405425281</v>
      </c>
    </row>
    <row r="11" spans="4:15" x14ac:dyDescent="0.55000000000000004">
      <c r="D11">
        <v>3</v>
      </c>
      <c r="E11" t="s">
        <v>4</v>
      </c>
      <c r="J11" s="2">
        <f t="shared" si="0"/>
        <v>3.0827235461658331E-2</v>
      </c>
      <c r="K11" t="s">
        <v>5</v>
      </c>
      <c r="L11" s="4">
        <f>J11*180/PI()</f>
        <v>1.7662704860090483</v>
      </c>
      <c r="M11" s="5" t="s">
        <v>6</v>
      </c>
      <c r="O11" s="3">
        <f t="shared" ref="O11:O18" si="1">L11/L10</f>
        <v>0.44550423920311472</v>
      </c>
    </row>
    <row r="12" spans="4:15" x14ac:dyDescent="0.55000000000000004">
      <c r="D12">
        <v>4</v>
      </c>
      <c r="E12" t="s">
        <v>4</v>
      </c>
      <c r="J12" s="2">
        <f t="shared" si="0"/>
        <v>1.7411175716280036E-2</v>
      </c>
      <c r="K12" t="s">
        <v>5</v>
      </c>
      <c r="L12" s="4">
        <f>J12*180/PI()</f>
        <v>0.9975868849035141</v>
      </c>
      <c r="M12" s="5" t="s">
        <v>6</v>
      </c>
      <c r="O12" s="3">
        <f t="shared" si="1"/>
        <v>0.56479847951125395</v>
      </c>
    </row>
    <row r="13" spans="4:15" x14ac:dyDescent="0.55000000000000004">
      <c r="D13">
        <v>5</v>
      </c>
      <c r="E13" t="s">
        <v>4</v>
      </c>
      <c r="J13" s="2">
        <f t="shared" si="0"/>
        <v>1.1181642592538621E-2</v>
      </c>
      <c r="K13" t="s">
        <v>5</v>
      </c>
      <c r="L13" s="4">
        <f>J13*180/PI()</f>
        <v>0.64066092857618306</v>
      </c>
      <c r="M13" s="5" t="s">
        <v>6</v>
      </c>
      <c r="O13" s="3">
        <f t="shared" si="1"/>
        <v>0.64221065680724876</v>
      </c>
    </row>
    <row r="14" spans="4:15" x14ac:dyDescent="0.55000000000000004">
      <c r="D14">
        <v>6</v>
      </c>
      <c r="E14" t="s">
        <v>4</v>
      </c>
      <c r="J14" s="2">
        <f t="shared" si="0"/>
        <v>7.7862720118879736E-3</v>
      </c>
      <c r="K14" t="s">
        <v>5</v>
      </c>
      <c r="L14" s="4">
        <f>J14*180/PI()</f>
        <v>0.44612052442201722</v>
      </c>
      <c r="M14" s="5" t="s">
        <v>6</v>
      </c>
      <c r="O14" s="3">
        <f t="shared" si="1"/>
        <v>0.69634420412289522</v>
      </c>
    </row>
    <row r="15" spans="4:15" x14ac:dyDescent="0.55000000000000004">
      <c r="D15">
        <v>7</v>
      </c>
      <c r="E15" t="s">
        <v>4</v>
      </c>
      <c r="J15" s="2">
        <f t="shared" si="0"/>
        <v>5.7329429246666397E-3</v>
      </c>
      <c r="K15" t="s">
        <v>5</v>
      </c>
      <c r="L15" s="4">
        <f>J15*180/PI()</f>
        <v>0.3284734337727851</v>
      </c>
      <c r="M15" s="5" t="s">
        <v>6</v>
      </c>
      <c r="O15" s="3">
        <f t="shared" si="1"/>
        <v>0.73628854937429122</v>
      </c>
    </row>
    <row r="16" spans="4:15" x14ac:dyDescent="0.55000000000000004">
      <c r="D16">
        <v>8</v>
      </c>
      <c r="E16" t="s">
        <v>4</v>
      </c>
      <c r="J16" s="2">
        <f t="shared" si="0"/>
        <v>4.3969565886168294E-3</v>
      </c>
      <c r="K16" t="s">
        <v>5</v>
      </c>
      <c r="L16" s="4">
        <f>J16*180/PI()</f>
        <v>0.25192705522998449</v>
      </c>
      <c r="M16" s="5" t="s">
        <v>6</v>
      </c>
      <c r="O16" s="3">
        <f t="shared" si="1"/>
        <v>0.76696325890467587</v>
      </c>
    </row>
    <row r="17" spans="4:15" x14ac:dyDescent="0.55000000000000004">
      <c r="D17">
        <v>9</v>
      </c>
      <c r="E17" t="s">
        <v>4</v>
      </c>
      <c r="J17" s="2">
        <f t="shared" si="0"/>
        <v>3.4791112111378641E-3</v>
      </c>
      <c r="K17" t="s">
        <v>5</v>
      </c>
      <c r="L17" s="4">
        <f>J17*180/PI()</f>
        <v>0.19933838885484786</v>
      </c>
      <c r="M17" s="5" t="s">
        <v>6</v>
      </c>
      <c r="O17" s="3">
        <f t="shared" si="1"/>
        <v>0.79125439176380497</v>
      </c>
    </row>
    <row r="18" spans="4:15" x14ac:dyDescent="0.55000000000000004">
      <c r="D18">
        <v>10</v>
      </c>
      <c r="E18" t="s">
        <v>4</v>
      </c>
      <c r="J18" s="2">
        <f t="shared" si="0"/>
        <v>2.8214354798445918E-3</v>
      </c>
      <c r="K18" t="s">
        <v>5</v>
      </c>
      <c r="L18" s="4">
        <f>J18*180/PI()</f>
        <v>0.16165634516356336</v>
      </c>
      <c r="M18" s="5" t="s">
        <v>6</v>
      </c>
      <c r="O18" s="3">
        <f t="shared" si="1"/>
        <v>0.81096444138151724</v>
      </c>
    </row>
    <row r="38" spans="6:8" x14ac:dyDescent="0.55000000000000004">
      <c r="F38" t="s">
        <v>9</v>
      </c>
      <c r="H38" t="s">
        <v>8</v>
      </c>
    </row>
    <row r="39" spans="6:8" x14ac:dyDescent="0.55000000000000004">
      <c r="G39">
        <v>1</v>
      </c>
      <c r="H39" s="1">
        <f>L9</f>
        <v>16.260204708311971</v>
      </c>
    </row>
    <row r="40" spans="6:8" x14ac:dyDescent="0.55000000000000004">
      <c r="G40">
        <v>2</v>
      </c>
      <c r="H40" s="1">
        <f>H39*$O$10</f>
        <v>3.9646547228561131</v>
      </c>
    </row>
    <row r="41" spans="6:8" x14ac:dyDescent="0.55000000000000004">
      <c r="G41">
        <v>3</v>
      </c>
      <c r="H41" s="1">
        <f t="shared" ref="H41:H48" si="2">H40*$O$10</f>
        <v>0.96668445160657968</v>
      </c>
    </row>
    <row r="42" spans="6:8" x14ac:dyDescent="0.55000000000000004">
      <c r="G42">
        <v>4</v>
      </c>
      <c r="H42" s="1">
        <f t="shared" si="2"/>
        <v>0.23570244934336196</v>
      </c>
    </row>
    <row r="43" spans="6:8" x14ac:dyDescent="0.55000000000000004">
      <c r="G43">
        <v>5</v>
      </c>
      <c r="H43" s="1">
        <f t="shared" si="2"/>
        <v>5.7470299159285636E-2</v>
      </c>
    </row>
    <row r="44" spans="6:8" x14ac:dyDescent="0.55000000000000004">
      <c r="G44">
        <v>6</v>
      </c>
      <c r="H44" s="1">
        <f t="shared" si="2"/>
        <v>1.4012732131800413E-2</v>
      </c>
    </row>
    <row r="45" spans="6:8" x14ac:dyDescent="0.55000000000000004">
      <c r="G45">
        <v>7</v>
      </c>
      <c r="H45" s="1">
        <f t="shared" si="2"/>
        <v>3.4166632968686372E-3</v>
      </c>
    </row>
    <row r="46" spans="6:8" x14ac:dyDescent="0.55000000000000004">
      <c r="G46">
        <v>8</v>
      </c>
      <c r="H46" s="1">
        <f t="shared" si="2"/>
        <v>8.3307009470888927E-4</v>
      </c>
    </row>
    <row r="47" spans="6:8" x14ac:dyDescent="0.55000000000000004">
      <c r="G47">
        <v>9</v>
      </c>
      <c r="H47" s="1">
        <f t="shared" si="2"/>
        <v>2.0312384405403135E-4</v>
      </c>
    </row>
    <row r="48" spans="6:8" x14ac:dyDescent="0.55000000000000004">
      <c r="G48">
        <v>10</v>
      </c>
      <c r="H48" s="1">
        <f t="shared" si="2"/>
        <v>4.9526800068011367E-5</v>
      </c>
    </row>
  </sheetData>
  <phoneticPr fontId="2"/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例1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北岡明佳</dc:creator>
  <cp:lastModifiedBy>北岡 明佳</cp:lastModifiedBy>
  <dcterms:created xsi:type="dcterms:W3CDTF">2019-12-21T03:10:05Z</dcterms:created>
  <dcterms:modified xsi:type="dcterms:W3CDTF">2019-12-21T07:54:36Z</dcterms:modified>
</cp:coreProperties>
</file>